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4-Putative resistance units\ISVsa3–tet(X4)–ISVsa3 unit_MK134376\"/>
    </mc:Choice>
  </mc:AlternateContent>
  <xr:revisionPtr revIDLastSave="0" documentId="13_ncr:1_{1816ACBA-8CC3-4722-973C-B251E445C2F7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ISVsa3–tet(X4)–ISVsa3 un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13" i="1"/>
  <c r="F12" i="1"/>
  <c r="F11" i="1"/>
  <c r="F10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<sst xmlns="http://schemas.openxmlformats.org/spreadsheetml/2006/main" count="101" uniqueCount="46">
  <si>
    <t>Seq_id</t>
    <phoneticPr fontId="3" type="noConversion"/>
  </si>
  <si>
    <t>#Locus_tag</t>
    <phoneticPr fontId="3" type="noConversion"/>
  </si>
  <si>
    <t>Start</t>
    <phoneticPr fontId="3" type="noConversion"/>
  </si>
  <si>
    <t>Stop</t>
    <phoneticPr fontId="3" type="noConversion"/>
  </si>
  <si>
    <t>Strand</t>
    <phoneticPr fontId="3" type="noConversion"/>
  </si>
  <si>
    <t>Length</t>
    <phoneticPr fontId="3" type="noConversion"/>
  </si>
  <si>
    <t>Type</t>
    <phoneticPr fontId="3" type="noConversion"/>
  </si>
  <si>
    <t>Classification</t>
    <phoneticPr fontId="3" type="noConversion"/>
  </si>
  <si>
    <t>Group</t>
    <phoneticPr fontId="3" type="noConversion"/>
  </si>
  <si>
    <t>Product</t>
    <phoneticPr fontId="3" type="noConversion"/>
  </si>
  <si>
    <t>+</t>
    <phoneticPr fontId="3" type="noConversion"/>
  </si>
  <si>
    <t>mobile_element</t>
  </si>
  <si>
    <t>ISVsa3</t>
    <phoneticPr fontId="3" type="noConversion"/>
  </si>
  <si>
    <t>Insertion sequence: ISVsa3</t>
    <phoneticPr fontId="3" type="noConversion"/>
  </si>
  <si>
    <t>repeat_region</t>
  </si>
  <si>
    <t>oriIS</t>
    <phoneticPr fontId="3" type="noConversion"/>
  </si>
  <si>
    <t>ISVsa3 oriIS</t>
    <phoneticPr fontId="3" type="noConversion"/>
  </si>
  <si>
    <t>+</t>
  </si>
  <si>
    <t>CDS</t>
  </si>
  <si>
    <t>tnpA</t>
    <phoneticPr fontId="3" type="noConversion"/>
  </si>
  <si>
    <t>ISVsa3 transposase</t>
    <phoneticPr fontId="3" type="noConversion"/>
  </si>
  <si>
    <t>terIS</t>
    <phoneticPr fontId="3" type="noConversion"/>
  </si>
  <si>
    <t>ISVsa3 terIS</t>
    <phoneticPr fontId="3" type="noConversion"/>
  </si>
  <si>
    <t>Hypothetical protein</t>
    <phoneticPr fontId="3" type="noConversion"/>
  </si>
  <si>
    <t>Alpha/beta hydrolase</t>
    <phoneticPr fontId="3" type="noConversion"/>
  </si>
  <si>
    <t>tet(X4)</t>
    <phoneticPr fontId="3" type="noConversion"/>
  </si>
  <si>
    <t>Tetracycline-inactivating monooxygenase</t>
    <phoneticPr fontId="3" type="noConversion"/>
  </si>
  <si>
    <t>MK134376</t>
    <phoneticPr fontId="3" type="noConversion"/>
  </si>
  <si>
    <t>ISVsa3–tet(X4)–ISVsa3 unit_001</t>
    <phoneticPr fontId="3" type="noConversion"/>
  </si>
  <si>
    <t>ISVsa3–tet(X4)–ISVsa3 unit_002</t>
  </si>
  <si>
    <t>ISVsa3–tet(X4)–ISVsa3 unit_003</t>
  </si>
  <si>
    <t>ISVsa3–tet(X4)–ISVsa3 unit_004</t>
  </si>
  <si>
    <t>ISVsa3–tet(X4)–ISVsa3 unit_005</t>
  </si>
  <si>
    <t>ISVsa3–tet(X4)–ISVsa3 unit_006</t>
  </si>
  <si>
    <t>ISVsa3–tet(X4)–ISVsa3 unit_007</t>
  </si>
  <si>
    <t>ISVsa3–tet(X4)–ISVsa3 unit_008</t>
  </si>
  <si>
    <t>ISVsa3–tet(X4)–ISVsa3 unit_009</t>
  </si>
  <si>
    <t>ISVsa3–tet(X4)–ISVsa3 unit_010</t>
  </si>
  <si>
    <t>ISVsa3–tet(X4)–ISVsa3 unit_011</t>
  </si>
  <si>
    <t>Putative resistance unit: ISVsa3–tet(X4)–ISVsa3 unit</t>
    <phoneticPr fontId="3" type="noConversion"/>
  </si>
  <si>
    <t>ISVsa3–tet(X4)–ISVsa3 unit_012</t>
  </si>
  <si>
    <t>+</t>
    <phoneticPr fontId="3" type="noConversion"/>
  </si>
  <si>
    <t>ISVsa3–tet(X4)–ISVsa3 unit</t>
    <phoneticPr fontId="3" type="noConversion"/>
  </si>
  <si>
    <t>Putative resistance unit: ISVsa3–tet(X4)–ISVsa3 unit</t>
    <phoneticPr fontId="3" type="noConversion"/>
  </si>
  <si>
    <t>Gene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</si>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</sst>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B1" zoomScale="108" zoomScaleNormal="108" workbookViewId="0">
      <selection activeCell="G7" sqref="G7"/>
    </sheetView>
  </sheetViews>
  <sheetFormatPr defaultRowHeight="15.6" x14ac:dyDescent="0.25"/>
  <cols>
    <col min="1" max="1" width="12.33203125" style="9" bestFit="1" customWidth="1"/>
    <col min="2" max="2" width="34.88671875" style="9" bestFit="1" customWidth="1"/>
    <col min="3" max="3" width="6.33203125" style="9" bestFit="1" customWidth="1"/>
    <col min="4" max="4" width="6.109375" style="9" bestFit="1" customWidth="1"/>
    <col min="5" max="5" width="7.77734375" style="9" bestFit="1" customWidth="1"/>
    <col min="6" max="6" width="8.21875" style="9" bestFit="1" customWidth="1"/>
    <col min="7" max="7" width="16.77734375" style="9" bestFit="1" customWidth="1"/>
    <col min="8" max="8" width="55.33203125" style="9" bestFit="1" customWidth="1"/>
    <col min="9" max="9" width="8.44140625" style="9" bestFit="1" customWidth="1"/>
    <col min="10" max="10" width="29.88671875" style="9" bestFit="1" customWidth="1"/>
    <col min="11" max="11" width="55.33203125" style="9" bestFit="1" customWidth="1"/>
    <col min="12" max="16384" width="8.88671875" style="9"/>
  </cols>
  <sheetData>
    <row r="1" spans="1:1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44</v>
      </c>
      <c r="K1" s="1" t="s">
        <v>9</v>
      </c>
    </row>
    <row r="2" spans="1:15" s="1" customFormat="1" x14ac:dyDescent="0.3">
      <c r="A2" s="1" t="s">
        <v>27</v>
      </c>
      <c r="B2" s="1" t="s">
        <v>28</v>
      </c>
      <c r="C2" s="1">
        <v>1</v>
      </c>
      <c r="D2" s="1">
        <v>5586</v>
      </c>
      <c r="E2" s="2" t="s">
        <v>41</v>
      </c>
      <c r="F2" s="1">
        <f t="shared" ref="F2:F7" si="0">D2-C2+1</f>
        <v>5586</v>
      </c>
      <c r="G2" s="3" t="s">
        <v>11</v>
      </c>
      <c r="H2" s="4" t="s">
        <v>39</v>
      </c>
      <c r="I2" s="4"/>
      <c r="J2" s="4" t="s">
        <v>42</v>
      </c>
      <c r="K2" s="4" t="s">
        <v>43</v>
      </c>
    </row>
    <row r="3" spans="1:15" s="1" customFormat="1" x14ac:dyDescent="0.3">
      <c r="A3" s="1" t="s">
        <v>27</v>
      </c>
      <c r="B3" s="1" t="s">
        <v>29</v>
      </c>
      <c r="C3" s="1">
        <v>1</v>
      </c>
      <c r="D3" s="1">
        <v>977</v>
      </c>
      <c r="E3" s="2" t="s">
        <v>10</v>
      </c>
      <c r="F3" s="1">
        <f t="shared" si="0"/>
        <v>977</v>
      </c>
      <c r="G3" s="3" t="s">
        <v>11</v>
      </c>
      <c r="H3" s="4" t="s">
        <v>39</v>
      </c>
      <c r="I3" s="7" t="s">
        <v>12</v>
      </c>
      <c r="J3" s="7" t="s">
        <v>12</v>
      </c>
      <c r="K3" s="8" t="s">
        <v>13</v>
      </c>
    </row>
    <row r="4" spans="1:15" s="1" customFormat="1" x14ac:dyDescent="0.3">
      <c r="A4" s="1" t="s">
        <v>27</v>
      </c>
      <c r="B4" s="1" t="s">
        <v>30</v>
      </c>
      <c r="C4" s="1">
        <v>1</v>
      </c>
      <c r="D4" s="1">
        <v>26</v>
      </c>
      <c r="E4" s="2" t="s">
        <v>10</v>
      </c>
      <c r="F4" s="1">
        <f t="shared" si="0"/>
        <v>26</v>
      </c>
      <c r="G4" s="5" t="s">
        <v>14</v>
      </c>
      <c r="H4" s="4" t="s">
        <v>39</v>
      </c>
      <c r="I4" s="7" t="s">
        <v>12</v>
      </c>
      <c r="J4" s="8" t="s">
        <v>15</v>
      </c>
      <c r="K4" s="8" t="s">
        <v>16</v>
      </c>
    </row>
    <row r="5" spans="1:15" s="1" customFormat="1" x14ac:dyDescent="0.25">
      <c r="A5" s="1" t="s">
        <v>27</v>
      </c>
      <c r="B5" s="1" t="s">
        <v>31</v>
      </c>
      <c r="C5" s="1">
        <v>41</v>
      </c>
      <c r="D5" s="1">
        <v>964</v>
      </c>
      <c r="E5" s="1" t="s">
        <v>17</v>
      </c>
      <c r="F5" s="1">
        <f t="shared" si="0"/>
        <v>924</v>
      </c>
      <c r="G5" s="1" t="s">
        <v>18</v>
      </c>
      <c r="H5" s="4" t="s">
        <v>39</v>
      </c>
      <c r="I5" s="7" t="s">
        <v>12</v>
      </c>
      <c r="J5" s="8" t="s">
        <v>19</v>
      </c>
      <c r="K5" s="8" t="s">
        <v>20</v>
      </c>
      <c r="O5" s="6"/>
    </row>
    <row r="6" spans="1:15" s="1" customFormat="1" x14ac:dyDescent="0.3">
      <c r="A6" s="1" t="s">
        <v>27</v>
      </c>
      <c r="B6" s="1" t="s">
        <v>32</v>
      </c>
      <c r="C6" s="1">
        <v>952</v>
      </c>
      <c r="D6" s="1">
        <v>977</v>
      </c>
      <c r="E6" s="1" t="s">
        <v>17</v>
      </c>
      <c r="F6" s="1">
        <f t="shared" si="0"/>
        <v>26</v>
      </c>
      <c r="G6" s="5" t="s">
        <v>14</v>
      </c>
      <c r="H6" s="4" t="s">
        <v>39</v>
      </c>
      <c r="I6" s="7" t="s">
        <v>12</v>
      </c>
      <c r="J6" s="7" t="s">
        <v>21</v>
      </c>
      <c r="K6" s="7" t="s">
        <v>22</v>
      </c>
      <c r="N6" s="6"/>
      <c r="O6" s="6"/>
    </row>
    <row r="7" spans="1:15" s="1" customFormat="1" x14ac:dyDescent="0.25">
      <c r="A7" s="1" t="s">
        <v>27</v>
      </c>
      <c r="B7" s="1" t="s">
        <v>33</v>
      </c>
      <c r="C7" s="1">
        <v>1456</v>
      </c>
      <c r="D7" s="1">
        <v>1656</v>
      </c>
      <c r="E7" s="2" t="s">
        <v>45</v>
      </c>
      <c r="F7" s="1">
        <f t="shared" si="0"/>
        <v>201</v>
      </c>
      <c r="G7" s="1" t="s">
        <v>18</v>
      </c>
      <c r="H7" s="4" t="s">
        <v>39</v>
      </c>
      <c r="I7" s="4"/>
      <c r="J7" s="4"/>
      <c r="K7" s="4" t="s">
        <v>23</v>
      </c>
      <c r="N7" s="6"/>
      <c r="O7" s="6"/>
    </row>
    <row r="8" spans="1:15" s="1" customFormat="1" x14ac:dyDescent="0.25">
      <c r="A8" s="1" t="s">
        <v>27</v>
      </c>
      <c r="B8" s="1" t="s">
        <v>34</v>
      </c>
      <c r="C8" s="1">
        <v>1748</v>
      </c>
      <c r="D8" s="1">
        <v>2593</v>
      </c>
      <c r="E8" s="1" t="s">
        <v>17</v>
      </c>
      <c r="F8" s="1">
        <v>846</v>
      </c>
      <c r="G8" s="1" t="s">
        <v>18</v>
      </c>
      <c r="H8" s="4" t="s">
        <v>39</v>
      </c>
      <c r="I8" s="4"/>
      <c r="J8" s="4"/>
      <c r="K8" s="4" t="s">
        <v>24</v>
      </c>
    </row>
    <row r="9" spans="1:15" s="1" customFormat="1" x14ac:dyDescent="0.25">
      <c r="A9" s="1" t="s">
        <v>27</v>
      </c>
      <c r="B9" s="1" t="s">
        <v>35</v>
      </c>
      <c r="C9" s="1">
        <v>2583</v>
      </c>
      <c r="D9" s="1">
        <v>3740</v>
      </c>
      <c r="E9" s="1" t="s">
        <v>17</v>
      </c>
      <c r="F9" s="1">
        <v>1158</v>
      </c>
      <c r="G9" s="1" t="s">
        <v>18</v>
      </c>
      <c r="H9" s="4" t="s">
        <v>39</v>
      </c>
      <c r="I9" s="4"/>
      <c r="J9" s="4" t="s">
        <v>25</v>
      </c>
      <c r="K9" s="4" t="s">
        <v>26</v>
      </c>
    </row>
    <row r="10" spans="1:15" s="1" customFormat="1" x14ac:dyDescent="0.3">
      <c r="A10" s="1" t="s">
        <v>27</v>
      </c>
      <c r="B10" s="1" t="s">
        <v>36</v>
      </c>
      <c r="C10" s="1">
        <v>4610</v>
      </c>
      <c r="D10" s="1">
        <v>5586</v>
      </c>
      <c r="E10" s="2" t="s">
        <v>10</v>
      </c>
      <c r="F10" s="1">
        <f>D10-C10+1</f>
        <v>977</v>
      </c>
      <c r="G10" s="3" t="s">
        <v>11</v>
      </c>
      <c r="H10" s="4" t="s">
        <v>39</v>
      </c>
      <c r="I10" s="7" t="s">
        <v>12</v>
      </c>
      <c r="J10" s="7" t="s">
        <v>12</v>
      </c>
      <c r="K10" s="7" t="s">
        <v>13</v>
      </c>
    </row>
    <row r="11" spans="1:15" s="1" customFormat="1" x14ac:dyDescent="0.3">
      <c r="A11" s="1" t="s">
        <v>27</v>
      </c>
      <c r="B11" s="1" t="s">
        <v>37</v>
      </c>
      <c r="C11" s="1">
        <v>4610</v>
      </c>
      <c r="D11" s="1">
        <v>4635</v>
      </c>
      <c r="E11" s="2" t="s">
        <v>10</v>
      </c>
      <c r="F11" s="1">
        <f t="shared" ref="F11:F13" si="1">D11-C11+1</f>
        <v>26</v>
      </c>
      <c r="G11" s="5" t="s">
        <v>14</v>
      </c>
      <c r="H11" s="4" t="s">
        <v>39</v>
      </c>
      <c r="I11" s="7" t="s">
        <v>12</v>
      </c>
      <c r="J11" s="7" t="s">
        <v>15</v>
      </c>
      <c r="K11" s="7" t="s">
        <v>16</v>
      </c>
    </row>
    <row r="12" spans="1:15" s="1" customFormat="1" x14ac:dyDescent="0.25">
      <c r="A12" s="1" t="s">
        <v>27</v>
      </c>
      <c r="B12" s="1" t="s">
        <v>38</v>
      </c>
      <c r="C12" s="1">
        <v>4650</v>
      </c>
      <c r="D12" s="1">
        <v>5573</v>
      </c>
      <c r="E12" s="2" t="s">
        <v>10</v>
      </c>
      <c r="F12" s="1">
        <f t="shared" si="1"/>
        <v>924</v>
      </c>
      <c r="G12" s="1" t="s">
        <v>18</v>
      </c>
      <c r="H12" s="4" t="s">
        <v>39</v>
      </c>
      <c r="I12" s="7" t="s">
        <v>12</v>
      </c>
      <c r="J12" s="7" t="s">
        <v>19</v>
      </c>
      <c r="K12" s="7" t="s">
        <v>20</v>
      </c>
    </row>
    <row r="13" spans="1:15" s="1" customFormat="1" x14ac:dyDescent="0.3">
      <c r="A13" s="1" t="s">
        <v>27</v>
      </c>
      <c r="B13" s="1" t="s">
        <v>40</v>
      </c>
      <c r="C13" s="1">
        <v>5561</v>
      </c>
      <c r="D13" s="1">
        <v>5586</v>
      </c>
      <c r="E13" s="2" t="s">
        <v>10</v>
      </c>
      <c r="F13" s="1">
        <f t="shared" si="1"/>
        <v>26</v>
      </c>
      <c r="G13" s="5" t="s">
        <v>14</v>
      </c>
      <c r="H13" s="4" t="s">
        <v>39</v>
      </c>
      <c r="I13" s="7" t="s">
        <v>12</v>
      </c>
      <c r="J13" s="7" t="s">
        <v>21</v>
      </c>
      <c r="K13" s="7" t="s">
        <v>22</v>
      </c>
    </row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ISVsa3–tet(X4)–ISVsa3 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2020-08-07T07:45:08Z</dcterms:created>
  <dcterms:modified xsi:type="dcterms:W3CDTF">2020-10-19T01:11:44Z</dcterms:modified>
</cp:coreProperties>
</file>